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05" windowWidth="18735" windowHeight="10620"/>
  </bookViews>
  <sheets>
    <sheet name="Presupuesto Abril 2018" sheetId="4" r:id="rId1"/>
    <sheet name="Hoja1" sheetId="1" r:id="rId2"/>
    <sheet name="Hoja2" sheetId="2" r:id="rId3"/>
    <sheet name="Hoja3" sheetId="3" r:id="rId4"/>
  </sheets>
  <definedNames>
    <definedName name="_xlnm.Print_Area" localSheetId="0">'Presupuesto Abril 2018'!$A$5:$F$43</definedName>
  </definedNames>
  <calcPr calcId="124519"/>
</workbook>
</file>

<file path=xl/calcChain.xml><?xml version="1.0" encoding="utf-8"?>
<calcChain xmlns="http://schemas.openxmlformats.org/spreadsheetml/2006/main">
  <c r="D43" i="4"/>
  <c r="D23"/>
  <c r="F42" l="1"/>
  <c r="F41"/>
  <c r="F40"/>
  <c r="F39"/>
  <c r="F38"/>
  <c r="F43" s="1"/>
  <c r="F37"/>
  <c r="F36"/>
  <c r="F35"/>
  <c r="F34"/>
  <c r="F33"/>
  <c r="F32"/>
  <c r="F31"/>
  <c r="F30"/>
  <c r="F23"/>
  <c r="F22"/>
  <c r="F21"/>
  <c r="F20"/>
  <c r="F19"/>
  <c r="F18"/>
  <c r="F17"/>
  <c r="F16"/>
  <c r="F15"/>
  <c r="F14"/>
  <c r="F13"/>
  <c r="F12"/>
</calcChain>
</file>

<file path=xl/sharedStrings.xml><?xml version="1.0" encoding="utf-8"?>
<sst xmlns="http://schemas.openxmlformats.org/spreadsheetml/2006/main" count="83" uniqueCount="69">
  <si>
    <t>115-00-00-000-000-000</t>
  </si>
  <si>
    <t>Deudores Presupuestarios 111..</t>
  </si>
  <si>
    <t>115-03-00-000-000-000</t>
  </si>
  <si>
    <t>115-05-00-000-000-000</t>
  </si>
  <si>
    <t>C x C Transferencias Corrientes</t>
  </si>
  <si>
    <t>115-06-00-000-000-000</t>
  </si>
  <si>
    <t>C x C Rentas de la Propiedad</t>
  </si>
  <si>
    <t>115-07-00-000-000-000</t>
  </si>
  <si>
    <t>C x C Ingresos de Operación</t>
  </si>
  <si>
    <t>115-08-00-000-000-000</t>
  </si>
  <si>
    <t>C x C Otros Ingresos Corrientes</t>
  </si>
  <si>
    <t>115-10-00-000-000-000</t>
  </si>
  <si>
    <t>C x C Venta de Activos No Financieros</t>
  </si>
  <si>
    <t>115-11-00-000-000-000</t>
  </si>
  <si>
    <t>115-12-00-000-000-000</t>
  </si>
  <si>
    <t>C x C Recuperación de Préstamos</t>
  </si>
  <si>
    <t>115-13-00-000-000-000</t>
  </si>
  <si>
    <t>C x C Transferencias para Gastos de Capital</t>
  </si>
  <si>
    <t>115-14-00-000-000-000</t>
  </si>
  <si>
    <t>Endeudamiento</t>
  </si>
  <si>
    <t>115-15-00-000-000-000</t>
  </si>
  <si>
    <t>Saldo Inicial de Caja</t>
  </si>
  <si>
    <t>CÓDIGO CUENTA</t>
  </si>
  <si>
    <t>DENOMINACIÓN CUENTA</t>
  </si>
  <si>
    <t>AUMENTO</t>
  </si>
  <si>
    <t>DISMINUCIÓN</t>
  </si>
  <si>
    <t>(1)</t>
  </si>
  <si>
    <t>(2)</t>
  </si>
  <si>
    <t>(3)</t>
  </si>
  <si>
    <t>(4)=(1)+(2)-(3)</t>
  </si>
  <si>
    <t xml:space="preserve">C x C Tributos sobre el uso de bienes y la realización </t>
  </si>
  <si>
    <t>CxC   Activos Financieros</t>
  </si>
  <si>
    <t>T O T A L E S M$</t>
  </si>
  <si>
    <t>PRESUPUESTO</t>
  </si>
  <si>
    <t>INICIAL</t>
  </si>
  <si>
    <t>VIGENTE</t>
  </si>
  <si>
    <t>I.MUNICIPALIDAD DE CURACAVI</t>
  </si>
  <si>
    <t>UNIDAD DE CONTROL MUNICIPAL</t>
  </si>
  <si>
    <t>CUENTAS DE INGRESOS</t>
  </si>
  <si>
    <t>CUENTAS DE EGRESOS</t>
  </si>
  <si>
    <t>215-00-00-000-000-000</t>
  </si>
  <si>
    <t>Acreedores Presupuestarios 121..</t>
  </si>
  <si>
    <t>215-21-00-000-000-000</t>
  </si>
  <si>
    <t>C x P Gastos en Personal</t>
  </si>
  <si>
    <t>215-22-00-000-000-000</t>
  </si>
  <si>
    <t>C x P Bienes y Servicios de Consumo</t>
  </si>
  <si>
    <t>215-23-00-000-000-000</t>
  </si>
  <si>
    <t>C x P Prestaciones de Seguridad Social</t>
  </si>
  <si>
    <t>215-24-00-000-000-000</t>
  </si>
  <si>
    <t>C x P Transferencias Corrientes</t>
  </si>
  <si>
    <t>215-25-00-000-000-000</t>
  </si>
  <si>
    <t>C x P Íntegros al Fisco</t>
  </si>
  <si>
    <t>215-26-00-000-000-000</t>
  </si>
  <si>
    <t>C x P Otros Gastos Corrientes</t>
  </si>
  <si>
    <t>215-29-00-000-000-000</t>
  </si>
  <si>
    <t>C x P Adquisición de Activos no Financieros</t>
  </si>
  <si>
    <t>215-30-00-000-000-000</t>
  </si>
  <si>
    <t>C x P Adquisición de Activos Financieros</t>
  </si>
  <si>
    <t>215-31-00-000-000-000</t>
  </si>
  <si>
    <t>C x P Iniciativas de Inversión</t>
  </si>
  <si>
    <t>215-32-00-000-000-000</t>
  </si>
  <si>
    <t>C x P Préstamos</t>
  </si>
  <si>
    <t>215-33-00-000-000-000</t>
  </si>
  <si>
    <t>C x P Transferencias de Capital</t>
  </si>
  <si>
    <t>215-34-00-000-000-000</t>
  </si>
  <si>
    <t>C x P Servicio de la Deuda</t>
  </si>
  <si>
    <t>215-35-00-000-000-000</t>
  </si>
  <si>
    <t>Saldo Final de Caja</t>
  </si>
  <si>
    <t>PRESUPUESTO MUNICIPAL MES DE JUNIO 2018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</si>
</sst>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1" fontId="0" fillId="0" borderId="0" xfId="0" applyNumberFormat="1"/>
    <xf numFmtId="0" fontId="0" fillId="0" borderId="1" xfId="0" applyBorder="1"/>
    <xf numFmtId="0" fontId="1" fillId="2" borderId="1" xfId="0" applyFont="1" applyFill="1" applyBorder="1"/>
    <xf numFmtId="0" fontId="2" fillId="2" borderId="1" xfId="0" applyFont="1" applyFill="1" applyBorder="1"/>
    <xf numFmtId="0" fontId="1" fillId="0" borderId="1" xfId="0" applyFont="1" applyBorder="1"/>
    <xf numFmtId="0" fontId="0" fillId="0" borderId="1" xfId="0" applyFont="1" applyBorder="1"/>
    <xf numFmtId="0" fontId="1" fillId="0" borderId="0" xfId="0" applyFont="1"/>
    <xf numFmtId="0" fontId="2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3" fontId="1" fillId="0" borderId="1" xfId="0" applyNumberFormat="1" applyFont="1" applyBorder="1"/>
    <xf numFmtId="3" fontId="0" fillId="0" borderId="1" xfId="0" applyNumberFormat="1" applyBorder="1"/>
    <xf numFmtId="3" fontId="0" fillId="0" borderId="1" xfId="0" applyNumberFormat="1" applyFont="1" applyBorder="1"/>
    <xf numFmtId="3" fontId="0" fillId="0" borderId="0" xfId="0" applyNumberFormat="1" applyFill="1" applyBorder="1"/>
    <xf numFmtId="3" fontId="0" fillId="0" borderId="0" xfId="0" applyNumberFormat="1" applyAlignment="1">
      <alignment horizontal="left" vertical="center"/>
    </xf>
    <xf numFmtId="3" fontId="0" fillId="0" borderId="0" xfId="0" applyNumberFormat="1"/>
    <xf numFmtId="0" fontId="0" fillId="0" borderId="0" xfId="0" applyBorder="1"/>
    <xf numFmtId="3" fontId="0" fillId="0" borderId="6" xfId="0" applyNumberFormat="1" applyFont="1" applyFill="1" applyBorder="1"/>
    <xf numFmtId="3" fontId="0" fillId="0" borderId="0" xfId="0" applyNumberFormat="1" applyFont="1" applyFill="1" applyBorder="1"/>
    <xf numFmtId="3" fontId="0" fillId="0" borderId="0" xfId="0" applyNumberFormat="1" applyBorder="1"/>
    <xf numFmtId="1" fontId="4" fillId="2" borderId="5" xfId="0" applyNumberFormat="1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1" fontId="4" fillId="2" borderId="6" xfId="0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/>
    </xf>
    <xf numFmtId="49" fontId="4" fillId="2" borderId="7" xfId="0" applyNumberFormat="1" applyFont="1" applyFill="1" applyBorder="1" applyAlignment="1">
      <alignment horizontal="center" vertical="center"/>
    </xf>
    <xf numFmtId="49" fontId="4" fillId="2" borderId="3" xfId="0" applyNumberFormat="1" applyFont="1" applyFill="1" applyBorder="1" applyAlignment="1">
      <alignment horizontal="center" vertical="center"/>
    </xf>
    <xf numFmtId="49" fontId="4" fillId="2" borderId="9" xfId="0" applyNumberFormat="1" applyFont="1" applyFill="1" applyBorder="1" applyAlignment="1">
      <alignment horizontal="center" vertical="center"/>
    </xf>
    <xf numFmtId="49" fontId="4" fillId="2" borderId="3" xfId="0" applyNumberFormat="1" applyFont="1" applyFill="1" applyBorder="1" applyAlignment="1">
      <alignment horizontal="center"/>
    </xf>
    <xf numFmtId="3" fontId="1" fillId="2" borderId="1" xfId="0" applyNumberFormat="1" applyFont="1" applyFill="1" applyBorder="1"/>
    <xf numFmtId="3" fontId="1" fillId="2" borderId="1" xfId="0" applyNumberFormat="1" applyFont="1" applyFill="1" applyBorder="1" applyAlignment="1">
      <alignment horizontal="right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352425</xdr:colOff>
      <xdr:row>0</xdr:row>
      <xdr:rowOff>0</xdr:rowOff>
    </xdr:from>
    <xdr:to>
      <xdr:col>5</xdr:col>
      <xdr:colOff>1123950</xdr:colOff>
      <xdr:row>4</xdr:row>
      <xdr:rowOff>0</xdr:rowOff>
    </xdr:to>
    <xdr:pic>
      <xdr:nvPicPr>
        <xdr:cNvPr id="2" name="1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077450" y="0"/>
          <a:ext cx="771525" cy="7944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3"/>
  <sheetViews>
    <sheetView showGridLines="0" tabSelected="1" workbookViewId="0">
      <selection activeCell="J34" sqref="J34"/>
    </sheetView>
  </sheetViews>
  <sheetFormatPr baseColWidth="10" defaultRowHeight="15"/>
  <cols>
    <col min="1" max="1" width="21.7109375" customWidth="1"/>
    <col min="2" max="2" width="53.28515625" customWidth="1"/>
    <col min="3" max="3" width="20.42578125" style="1" customWidth="1"/>
    <col min="4" max="4" width="18" customWidth="1"/>
    <col min="5" max="5" width="16.42578125" customWidth="1"/>
    <col min="6" max="6" width="20.140625" customWidth="1"/>
  </cols>
  <sheetData>
    <row r="1" spans="1:10">
      <c r="A1" s="7" t="s">
        <v>36</v>
      </c>
      <c r="B1" s="7"/>
    </row>
    <row r="2" spans="1:10">
      <c r="A2" s="7" t="s">
        <v>37</v>
      </c>
      <c r="B2" s="7"/>
    </row>
    <row r="3" spans="1:10">
      <c r="A3" s="7"/>
      <c r="B3" s="7"/>
    </row>
    <row r="4" spans="1:10">
      <c r="A4" s="7"/>
      <c r="B4" s="7"/>
    </row>
    <row r="5" spans="1:10" ht="18.75">
      <c r="A5" s="37" t="s">
        <v>68</v>
      </c>
      <c r="B5" s="37"/>
      <c r="C5" s="37"/>
      <c r="D5" s="37"/>
      <c r="E5" s="37"/>
      <c r="F5" s="37"/>
    </row>
    <row r="7" spans="1:10">
      <c r="A7" s="7" t="s">
        <v>38</v>
      </c>
    </row>
    <row r="8" spans="1:10">
      <c r="A8" s="34" t="s">
        <v>22</v>
      </c>
      <c r="B8" s="34" t="s">
        <v>23</v>
      </c>
      <c r="C8" s="21" t="s">
        <v>33</v>
      </c>
      <c r="D8" s="22"/>
      <c r="E8" s="23"/>
      <c r="F8" s="22" t="s">
        <v>33</v>
      </c>
    </row>
    <row r="9" spans="1:10">
      <c r="A9" s="35"/>
      <c r="B9" s="35"/>
      <c r="C9" s="24" t="s">
        <v>34</v>
      </c>
      <c r="D9" s="25" t="s">
        <v>24</v>
      </c>
      <c r="E9" s="26" t="s">
        <v>25</v>
      </c>
      <c r="F9" s="27" t="s">
        <v>35</v>
      </c>
    </row>
    <row r="10" spans="1:10">
      <c r="A10" s="36"/>
      <c r="B10" s="36"/>
      <c r="C10" s="28" t="s">
        <v>26</v>
      </c>
      <c r="D10" s="29" t="s">
        <v>27</v>
      </c>
      <c r="E10" s="30" t="s">
        <v>28</v>
      </c>
      <c r="F10" s="31" t="s">
        <v>29</v>
      </c>
      <c r="H10" s="17"/>
      <c r="I10" s="17"/>
      <c r="J10" s="17"/>
    </row>
    <row r="11" spans="1:10">
      <c r="A11" s="5" t="s">
        <v>0</v>
      </c>
      <c r="B11" s="5" t="s">
        <v>1</v>
      </c>
      <c r="C11" s="11">
        <v>6971735.347000001</v>
      </c>
      <c r="D11" s="11">
        <v>0</v>
      </c>
      <c r="E11" s="11">
        <v>0</v>
      </c>
      <c r="F11" s="11">
        <v>7073638</v>
      </c>
      <c r="H11" s="17"/>
      <c r="I11" s="17"/>
      <c r="J11" s="17"/>
    </row>
    <row r="12" spans="1:10">
      <c r="A12" s="2" t="s">
        <v>2</v>
      </c>
      <c r="B12" s="6" t="s">
        <v>30</v>
      </c>
      <c r="C12" s="13">
        <v>2300017.6680000001</v>
      </c>
      <c r="D12" s="13">
        <v>0</v>
      </c>
      <c r="E12" s="13">
        <v>0</v>
      </c>
      <c r="F12" s="13">
        <f>SUM(C12+D12-E12)</f>
        <v>2300017.6680000001</v>
      </c>
      <c r="H12" s="19"/>
      <c r="I12" s="19"/>
      <c r="J12" s="20"/>
    </row>
    <row r="13" spans="1:10">
      <c r="A13" s="2" t="s">
        <v>3</v>
      </c>
      <c r="B13" s="6" t="s">
        <v>4</v>
      </c>
      <c r="C13" s="13">
        <v>150000</v>
      </c>
      <c r="D13" s="13">
        <v>0</v>
      </c>
      <c r="E13" s="13">
        <v>0</v>
      </c>
      <c r="F13" s="13">
        <f t="shared" ref="F13:F22" si="0">SUM(C13+D13-E13)</f>
        <v>150000</v>
      </c>
      <c r="H13" s="19"/>
      <c r="I13" s="19"/>
      <c r="J13" s="20"/>
    </row>
    <row r="14" spans="1:10">
      <c r="A14" s="2" t="s">
        <v>5</v>
      </c>
      <c r="B14" s="6" t="s">
        <v>6</v>
      </c>
      <c r="C14" s="13">
        <v>0</v>
      </c>
      <c r="D14" s="13">
        <v>0</v>
      </c>
      <c r="E14" s="13">
        <v>0</v>
      </c>
      <c r="F14" s="13">
        <f t="shared" si="0"/>
        <v>0</v>
      </c>
      <c r="H14" s="19"/>
      <c r="I14" s="19"/>
      <c r="J14" s="20"/>
    </row>
    <row r="15" spans="1:10">
      <c r="A15" s="2" t="s">
        <v>7</v>
      </c>
      <c r="B15" s="6" t="s">
        <v>8</v>
      </c>
      <c r="C15" s="13">
        <v>66661.304999999993</v>
      </c>
      <c r="D15" s="13">
        <v>0</v>
      </c>
      <c r="E15" s="13">
        <v>0</v>
      </c>
      <c r="F15" s="13">
        <f t="shared" si="0"/>
        <v>66661.304999999993</v>
      </c>
      <c r="H15" s="19"/>
      <c r="I15" s="19"/>
      <c r="J15" s="20"/>
    </row>
    <row r="16" spans="1:10">
      <c r="A16" s="2" t="s">
        <v>9</v>
      </c>
      <c r="B16" s="6" t="s">
        <v>10</v>
      </c>
      <c r="C16" s="13">
        <v>3089183.4369999999</v>
      </c>
      <c r="D16" s="13">
        <v>0</v>
      </c>
      <c r="E16" s="13">
        <v>0</v>
      </c>
      <c r="F16" s="13">
        <f t="shared" si="0"/>
        <v>3089183.4369999999</v>
      </c>
      <c r="H16" s="19"/>
      <c r="I16" s="19"/>
      <c r="J16" s="20"/>
    </row>
    <row r="17" spans="1:10">
      <c r="A17" s="2" t="s">
        <v>11</v>
      </c>
      <c r="B17" s="6" t="s">
        <v>12</v>
      </c>
      <c r="C17" s="13">
        <v>0</v>
      </c>
      <c r="D17" s="13">
        <v>0</v>
      </c>
      <c r="E17" s="13">
        <v>0</v>
      </c>
      <c r="F17" s="13">
        <f t="shared" si="0"/>
        <v>0</v>
      </c>
      <c r="H17" s="19"/>
      <c r="I17" s="19"/>
      <c r="J17" s="20"/>
    </row>
    <row r="18" spans="1:10">
      <c r="A18" s="2" t="s">
        <v>13</v>
      </c>
      <c r="B18" s="6" t="s">
        <v>31</v>
      </c>
      <c r="C18" s="13">
        <v>0</v>
      </c>
      <c r="D18" s="13">
        <v>0</v>
      </c>
      <c r="E18" s="13">
        <v>0</v>
      </c>
      <c r="F18" s="13">
        <f t="shared" si="0"/>
        <v>0</v>
      </c>
      <c r="G18" s="18"/>
      <c r="H18" s="19"/>
      <c r="I18" s="19"/>
      <c r="J18" s="20"/>
    </row>
    <row r="19" spans="1:10">
      <c r="A19" s="2" t="s">
        <v>14</v>
      </c>
      <c r="B19" s="6" t="s">
        <v>15</v>
      </c>
      <c r="C19" s="13">
        <v>15417.386</v>
      </c>
      <c r="D19" s="13">
        <v>42000</v>
      </c>
      <c r="E19" s="13">
        <v>0</v>
      </c>
      <c r="F19" s="13">
        <f t="shared" si="0"/>
        <v>57417.385999999999</v>
      </c>
      <c r="H19" s="19"/>
      <c r="I19" s="19"/>
      <c r="J19" s="20"/>
    </row>
    <row r="20" spans="1:10">
      <c r="A20" s="2" t="s">
        <v>16</v>
      </c>
      <c r="B20" s="6" t="s">
        <v>17</v>
      </c>
      <c r="C20" s="13">
        <v>98565.951000000001</v>
      </c>
      <c r="D20" s="13">
        <v>59903</v>
      </c>
      <c r="E20" s="13">
        <v>0</v>
      </c>
      <c r="F20" s="13">
        <f t="shared" si="0"/>
        <v>158468.951</v>
      </c>
      <c r="H20" s="19"/>
      <c r="I20" s="19"/>
      <c r="J20" s="20"/>
    </row>
    <row r="21" spans="1:10">
      <c r="A21" s="2" t="s">
        <v>18</v>
      </c>
      <c r="B21" s="6" t="s">
        <v>19</v>
      </c>
      <c r="C21" s="13">
        <v>0</v>
      </c>
      <c r="D21" s="13">
        <v>0</v>
      </c>
      <c r="E21" s="13">
        <v>0</v>
      </c>
      <c r="F21" s="13">
        <f t="shared" si="0"/>
        <v>0</v>
      </c>
      <c r="H21" s="19"/>
      <c r="I21" s="19"/>
      <c r="J21" s="20"/>
    </row>
    <row r="22" spans="1:10">
      <c r="A22" s="2" t="s">
        <v>20</v>
      </c>
      <c r="B22" s="6" t="s">
        <v>21</v>
      </c>
      <c r="C22" s="13">
        <v>1251889.6000000001</v>
      </c>
      <c r="D22" s="13">
        <v>0</v>
      </c>
      <c r="E22" s="13">
        <v>0</v>
      </c>
      <c r="F22" s="13">
        <f t="shared" si="0"/>
        <v>1251889.6000000001</v>
      </c>
      <c r="H22" s="19"/>
      <c r="I22" s="19"/>
      <c r="J22" s="20"/>
    </row>
    <row r="23" spans="1:10" ht="21.75" customHeight="1">
      <c r="A23" s="4" t="s">
        <v>32</v>
      </c>
      <c r="B23" s="3"/>
      <c r="C23" s="32">
        <v>6971735.347000001</v>
      </c>
      <c r="D23" s="32">
        <f>SUM(D12:D22)</f>
        <v>101903</v>
      </c>
      <c r="E23" s="32">
        <v>0</v>
      </c>
      <c r="F23" s="32">
        <f>SUM(F12:F22)</f>
        <v>7073638.347000001</v>
      </c>
      <c r="H23" s="20"/>
      <c r="I23" s="20"/>
      <c r="J23" s="20"/>
    </row>
    <row r="24" spans="1:10">
      <c r="H24" s="20"/>
      <c r="I24" s="17"/>
      <c r="J24" s="17"/>
    </row>
    <row r="25" spans="1:10">
      <c r="A25" s="7" t="s">
        <v>39</v>
      </c>
      <c r="H25" s="20"/>
      <c r="I25" s="17"/>
      <c r="J25" s="17"/>
    </row>
    <row r="26" spans="1:10">
      <c r="A26" s="34" t="s">
        <v>22</v>
      </c>
      <c r="B26" s="34" t="s">
        <v>23</v>
      </c>
      <c r="C26" s="21" t="s">
        <v>33</v>
      </c>
      <c r="D26" s="22"/>
      <c r="E26" s="23"/>
      <c r="F26" s="22" t="s">
        <v>33</v>
      </c>
    </row>
    <row r="27" spans="1:10">
      <c r="A27" s="35"/>
      <c r="B27" s="35"/>
      <c r="C27" s="24" t="s">
        <v>34</v>
      </c>
      <c r="D27" s="25" t="s">
        <v>24</v>
      </c>
      <c r="E27" s="26" t="s">
        <v>25</v>
      </c>
      <c r="F27" s="27" t="s">
        <v>35</v>
      </c>
    </row>
    <row r="28" spans="1:10">
      <c r="A28" s="36"/>
      <c r="B28" s="36"/>
      <c r="C28" s="28" t="s">
        <v>26</v>
      </c>
      <c r="D28" s="29" t="s">
        <v>27</v>
      </c>
      <c r="E28" s="30" t="s">
        <v>28</v>
      </c>
      <c r="F28" s="31" t="s">
        <v>29</v>
      </c>
    </row>
    <row r="29" spans="1:10">
      <c r="A29" s="5" t="s">
        <v>40</v>
      </c>
      <c r="B29" s="5" t="s">
        <v>41</v>
      </c>
      <c r="C29" s="11">
        <v>6971735.3470000001</v>
      </c>
      <c r="D29" s="11">
        <v>0</v>
      </c>
      <c r="E29" s="11">
        <v>0</v>
      </c>
      <c r="F29" s="11">
        <v>6971735.3470000001</v>
      </c>
      <c r="H29" s="17"/>
    </row>
    <row r="30" spans="1:10">
      <c r="A30" s="2" t="s">
        <v>42</v>
      </c>
      <c r="B30" s="2" t="s">
        <v>43</v>
      </c>
      <c r="C30" s="12">
        <v>2687448.0090000001</v>
      </c>
      <c r="D30" s="12">
        <v>0</v>
      </c>
      <c r="E30" s="12">
        <v>0</v>
      </c>
      <c r="F30" s="12">
        <f>SUM(C30+D30-E30)</f>
        <v>2687448.0090000001</v>
      </c>
      <c r="H30" s="14"/>
      <c r="I30" s="14"/>
      <c r="J30" s="16"/>
    </row>
    <row r="31" spans="1:10">
      <c r="A31" s="2" t="s">
        <v>44</v>
      </c>
      <c r="B31" s="2" t="s">
        <v>45</v>
      </c>
      <c r="C31" s="12">
        <v>1739692.4</v>
      </c>
      <c r="D31" s="12">
        <v>6000</v>
      </c>
      <c r="E31" s="12">
        <v>0</v>
      </c>
      <c r="F31" s="12">
        <f t="shared" ref="F31:F42" si="1">SUM(C31+D31-E31)</f>
        <v>1745692.4</v>
      </c>
      <c r="H31" s="14"/>
      <c r="I31" s="14"/>
      <c r="J31" s="16"/>
    </row>
    <row r="32" spans="1:10">
      <c r="A32" s="2" t="s">
        <v>46</v>
      </c>
      <c r="B32" s="2" t="s">
        <v>47</v>
      </c>
      <c r="C32" s="12">
        <v>0</v>
      </c>
      <c r="D32" s="12">
        <v>0</v>
      </c>
      <c r="E32" s="12">
        <v>0</v>
      </c>
      <c r="F32" s="12">
        <f t="shared" si="1"/>
        <v>0</v>
      </c>
      <c r="H32" s="14"/>
      <c r="I32" s="14"/>
      <c r="J32" s="16"/>
    </row>
    <row r="33" spans="1:10">
      <c r="A33" s="2" t="s">
        <v>48</v>
      </c>
      <c r="B33" s="2" t="s">
        <v>49</v>
      </c>
      <c r="C33" s="12">
        <v>1349139.3870000001</v>
      </c>
      <c r="D33" s="12">
        <v>0</v>
      </c>
      <c r="E33" s="12">
        <v>0</v>
      </c>
      <c r="F33" s="12">
        <f t="shared" si="1"/>
        <v>1349139.3870000001</v>
      </c>
      <c r="H33" s="14"/>
      <c r="I33" s="14"/>
      <c r="J33" s="16"/>
    </row>
    <row r="34" spans="1:10">
      <c r="A34" s="2" t="s">
        <v>50</v>
      </c>
      <c r="B34" s="2" t="s">
        <v>51</v>
      </c>
      <c r="C34" s="12">
        <v>0</v>
      </c>
      <c r="D34" s="12">
        <v>0</v>
      </c>
      <c r="E34" s="12">
        <v>0</v>
      </c>
      <c r="F34" s="12">
        <f t="shared" si="1"/>
        <v>0</v>
      </c>
      <c r="H34" s="14"/>
      <c r="I34" s="14"/>
      <c r="J34" s="16"/>
    </row>
    <row r="35" spans="1:10">
      <c r="A35" s="2" t="s">
        <v>52</v>
      </c>
      <c r="B35" s="2" t="s">
        <v>53</v>
      </c>
      <c r="C35" s="12">
        <v>45000</v>
      </c>
      <c r="D35" s="12">
        <v>42000</v>
      </c>
      <c r="E35" s="12">
        <v>0</v>
      </c>
      <c r="F35" s="12">
        <f t="shared" si="1"/>
        <v>87000</v>
      </c>
      <c r="H35" s="14"/>
      <c r="I35" s="14"/>
      <c r="J35" s="16"/>
    </row>
    <row r="36" spans="1:10">
      <c r="A36" s="2" t="s">
        <v>54</v>
      </c>
      <c r="B36" s="2" t="s">
        <v>55</v>
      </c>
      <c r="C36" s="12">
        <v>40000</v>
      </c>
      <c r="D36" s="12">
        <v>85450</v>
      </c>
      <c r="E36" s="12">
        <v>0</v>
      </c>
      <c r="F36" s="12">
        <f t="shared" si="1"/>
        <v>125450</v>
      </c>
      <c r="H36" s="14"/>
      <c r="I36" s="14"/>
      <c r="J36" s="16"/>
    </row>
    <row r="37" spans="1:10">
      <c r="A37" s="2" t="s">
        <v>56</v>
      </c>
      <c r="B37" s="2" t="s">
        <v>57</v>
      </c>
      <c r="C37" s="12">
        <v>0</v>
      </c>
      <c r="D37" s="12">
        <v>0</v>
      </c>
      <c r="E37" s="12">
        <v>0</v>
      </c>
      <c r="F37" s="12">
        <f t="shared" si="1"/>
        <v>0</v>
      </c>
      <c r="H37" s="14"/>
      <c r="I37" s="14"/>
      <c r="J37" s="16"/>
    </row>
    <row r="38" spans="1:10">
      <c r="A38" s="2" t="s">
        <v>58</v>
      </c>
      <c r="B38" s="2" t="s">
        <v>59</v>
      </c>
      <c r="C38" s="12">
        <v>1025482.324</v>
      </c>
      <c r="D38" s="12">
        <v>69903</v>
      </c>
      <c r="E38" s="12">
        <v>101450</v>
      </c>
      <c r="F38" s="12">
        <f t="shared" si="1"/>
        <v>993935.32400000002</v>
      </c>
      <c r="H38" s="14"/>
      <c r="I38" s="14"/>
      <c r="J38" s="16"/>
    </row>
    <row r="39" spans="1:10">
      <c r="A39" s="2" t="s">
        <v>60</v>
      </c>
      <c r="B39" s="2" t="s">
        <v>61</v>
      </c>
      <c r="C39" s="12">
        <v>0</v>
      </c>
      <c r="D39" s="12">
        <v>0</v>
      </c>
      <c r="E39" s="12">
        <v>0</v>
      </c>
      <c r="F39" s="12">
        <f t="shared" si="1"/>
        <v>0</v>
      </c>
      <c r="H39" s="14"/>
      <c r="I39" s="14"/>
      <c r="J39" s="16"/>
    </row>
    <row r="40" spans="1:10">
      <c r="A40" s="2" t="s">
        <v>62</v>
      </c>
      <c r="B40" s="2" t="s">
        <v>63</v>
      </c>
      <c r="C40" s="12">
        <v>0</v>
      </c>
      <c r="D40" s="12">
        <v>0</v>
      </c>
      <c r="E40" s="12">
        <v>0</v>
      </c>
      <c r="F40" s="12">
        <f t="shared" si="1"/>
        <v>0</v>
      </c>
      <c r="H40" s="14"/>
      <c r="I40" s="14"/>
      <c r="J40" s="16"/>
    </row>
    <row r="41" spans="1:10">
      <c r="A41" s="2" t="s">
        <v>64</v>
      </c>
      <c r="B41" s="2" t="s">
        <v>65</v>
      </c>
      <c r="C41" s="12">
        <v>84973.226999999999</v>
      </c>
      <c r="D41" s="12">
        <v>0</v>
      </c>
      <c r="E41" s="12">
        <v>0</v>
      </c>
      <c r="F41" s="12">
        <f t="shared" si="1"/>
        <v>84973.226999999999</v>
      </c>
      <c r="H41" s="14"/>
      <c r="I41" s="14"/>
      <c r="J41" s="16"/>
    </row>
    <row r="42" spans="1:10">
      <c r="A42" s="2" t="s">
        <v>66</v>
      </c>
      <c r="B42" s="2" t="s">
        <v>67</v>
      </c>
      <c r="C42" s="12">
        <v>0</v>
      </c>
      <c r="D42" s="12">
        <v>0</v>
      </c>
      <c r="E42" s="12">
        <v>0</v>
      </c>
      <c r="F42" s="12">
        <f t="shared" si="1"/>
        <v>0</v>
      </c>
      <c r="H42" s="14"/>
      <c r="I42" s="14"/>
      <c r="J42" s="16"/>
    </row>
    <row r="43" spans="1:10" s="10" customFormat="1" ht="21.75" customHeight="1">
      <c r="A43" s="8" t="s">
        <v>32</v>
      </c>
      <c r="B43" s="9"/>
      <c r="C43" s="33">
        <v>6971735.3470000001</v>
      </c>
      <c r="D43" s="33">
        <f>SUM(D30:D42)</f>
        <v>203353</v>
      </c>
      <c r="E43" s="33">
        <v>0</v>
      </c>
      <c r="F43" s="33">
        <f>SUM(F30:F42)</f>
        <v>7073638.3470000001</v>
      </c>
      <c r="H43" s="15"/>
      <c r="I43" s="15"/>
      <c r="J43" s="15"/>
    </row>
  </sheetData>
  <mergeCells count="5">
    <mergeCell ref="A8:A10"/>
    <mergeCell ref="B8:B10"/>
    <mergeCell ref="A5:F5"/>
    <mergeCell ref="A26:A28"/>
    <mergeCell ref="B26:B28"/>
  </mergeCells>
  <printOptions horizontalCentered="1" verticalCentered="1"/>
  <pageMargins left="0.27559055118110237" right="0.15748031496062992" top="0.23622047244094491" bottom="0.27559055118110237" header="0.31496062992125984" footer="0.31496062992125984"/>
  <pageSetup paperSize="529" scale="8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Presupuesto Abril 2018</vt:lpstr>
      <vt:lpstr>Hoja1</vt:lpstr>
      <vt:lpstr>Hoja2</vt:lpstr>
      <vt:lpstr>Hoja3</vt:lpstr>
      <vt:lpstr>'Presupuesto Abril 2018'!Área_de_impresión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Transito3</dc:creator>
  <cp:lastModifiedBy>Usuario de Windows</cp:lastModifiedBy>
  <cp:lastPrinted>2018-05-10T14:08:29Z</cp:lastPrinted>
  <dcterms:created xsi:type="dcterms:W3CDTF">2013-03-16T22:10:21Z</dcterms:created>
  <dcterms:modified xsi:type="dcterms:W3CDTF">2018-07-09T16:04:39Z</dcterms:modified>
</cp:coreProperties>
</file>